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60" windowWidth="163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квалификация!$A$4:$J$13</definedName>
    <definedName name="_xlnm._FilterDatabase" localSheetId="1" hidden="1">раунды!$A$8:$J$11</definedName>
  </definedNames>
  <calcPr calcId="144525"/>
</workbook>
</file>

<file path=xl/calcChain.xml><?xml version="1.0" encoding="utf-8"?>
<calcChain xmlns="http://schemas.openxmlformats.org/spreadsheetml/2006/main">
  <c r="F17" i="3" l="1"/>
  <c r="F16" i="3"/>
  <c r="F18" i="3"/>
  <c r="F20" i="3"/>
  <c r="F19" i="3"/>
  <c r="E17" i="3"/>
  <c r="E16" i="3"/>
  <c r="E18" i="3"/>
  <c r="E20" i="3"/>
  <c r="E19" i="3"/>
  <c r="H11" i="3"/>
  <c r="H9" i="3"/>
  <c r="H10" i="3"/>
  <c r="G11" i="3"/>
  <c r="G9" i="3"/>
  <c r="G10" i="3"/>
  <c r="G8" i="2" l="1"/>
  <c r="H17" i="3"/>
  <c r="G17" i="3"/>
  <c r="H16" i="3"/>
  <c r="G16" i="3"/>
  <c r="H18" i="3"/>
  <c r="G18" i="3"/>
  <c r="H20" i="3"/>
  <c r="G20" i="3"/>
  <c r="H19" i="3"/>
  <c r="G19" i="3"/>
  <c r="I30" i="2" l="1"/>
  <c r="H30" i="2"/>
  <c r="G30" i="2"/>
  <c r="F30" i="2"/>
  <c r="I29" i="2"/>
  <c r="H29" i="2"/>
  <c r="G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7" i="2"/>
  <c r="H7" i="2"/>
  <c r="G7" i="2"/>
  <c r="F7" i="2"/>
  <c r="I15" i="2"/>
  <c r="H15" i="2"/>
  <c r="G15" i="2"/>
  <c r="F15" i="2"/>
  <c r="I18" i="2"/>
  <c r="H18" i="2"/>
  <c r="G18" i="2"/>
  <c r="F18" i="2"/>
  <c r="I12" i="2"/>
  <c r="H12" i="2"/>
  <c r="G12" i="2"/>
  <c r="F12" i="2"/>
  <c r="I11" i="2"/>
  <c r="H11" i="2"/>
  <c r="G11" i="2"/>
  <c r="F11" i="2"/>
  <c r="I5" i="2"/>
  <c r="H5" i="2"/>
  <c r="G5" i="2"/>
  <c r="F5" i="2"/>
  <c r="I4" i="2"/>
  <c r="H4" i="2"/>
  <c r="G4" i="2"/>
  <c r="F4" i="2"/>
  <c r="I14" i="2"/>
  <c r="H14" i="2"/>
  <c r="G14" i="2"/>
  <c r="F14" i="2"/>
  <c r="I10" i="2"/>
  <c r="H10" i="2"/>
  <c r="G10" i="2"/>
  <c r="F10" i="2"/>
  <c r="I16" i="2"/>
  <c r="H16" i="2"/>
  <c r="G16" i="2"/>
  <c r="F16" i="2"/>
  <c r="J9" i="3" l="1"/>
  <c r="I9" i="3"/>
  <c r="J11" i="3"/>
  <c r="I11" i="3"/>
  <c r="J10" i="3"/>
  <c r="I10" i="3"/>
  <c r="F6" i="2" l="1"/>
  <c r="G6" i="2"/>
  <c r="H6" i="2"/>
  <c r="I6" i="2"/>
  <c r="F9" i="2"/>
  <c r="G9" i="2"/>
  <c r="H9" i="2"/>
  <c r="I9" i="2"/>
  <c r="F8" i="2"/>
  <c r="H8" i="2"/>
  <c r="I8" i="2"/>
  <c r="F13" i="2"/>
  <c r="G13" i="2"/>
  <c r="H13" i="2"/>
  <c r="I13" i="2"/>
  <c r="F17" i="2"/>
  <c r="G17" i="2"/>
  <c r="H17" i="2"/>
  <c r="I17" i="2"/>
</calcChain>
</file>

<file path=xl/sharedStrings.xml><?xml version="1.0" encoding="utf-8"?>
<sst xmlns="http://schemas.openxmlformats.org/spreadsheetml/2006/main" count="46" uniqueCount="23">
  <si>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</si>
  <si>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</si>
  <si>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</si>
  <si>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</si>
  <si>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</si>
  <si>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</si>
  <si>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</si>
  <si>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</si>
  <si>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</si>
  <si>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>Ф.И .О</t>
  </si>
  <si>
    <t>да</t>
  </si>
  <si>
    <t xml:space="preserve"> Буланов Денис </t>
  </si>
  <si>
    <t xml:space="preserve"> Локтюшин Вячеслав </t>
  </si>
  <si>
    <t xml:space="preserve"> Смирнов Павел </t>
  </si>
  <si>
    <t xml:space="preserve"> Чемаев Сергей</t>
  </si>
  <si>
    <t xml:space="preserve">Карташов Александр </t>
  </si>
  <si>
    <t>Кисель Вячеслав</t>
  </si>
  <si>
    <t>Корчагин Александр</t>
  </si>
  <si>
    <t>Пантяш Кирилл</t>
  </si>
  <si>
    <t>Таганов Алексей</t>
  </si>
  <si>
    <t xml:space="preserve">турнир по боулингу 7 этап в РЦ 5 Элемент </t>
  </si>
  <si>
    <t>Т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</si>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</sst>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2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.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theme="5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34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10" borderId="0" applyNumberFormat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Fill="1" applyBorder="1"/>
    <xf numFmtId="0" fontId="15" fillId="0" borderId="0" xfId="0" applyFont="1"/>
    <xf numFmtId="0" fontId="12" fillId="2" borderId="0" xfId="0" applyFont="1" applyFill="1"/>
    <xf numFmtId="0" fontId="17" fillId="6" borderId="4" xfId="2" applyFill="1" applyBorder="1" applyAlignment="1">
      <alignment horizontal="center" vertical="center"/>
    </xf>
    <xf numFmtId="0" fontId="17" fillId="6" borderId="7" xfId="2" applyFill="1" applyBorder="1" applyAlignment="1">
      <alignment horizontal="center" vertical="center"/>
    </xf>
    <xf numFmtId="164" fontId="17" fillId="6" borderId="5" xfId="2" applyNumberFormat="1" applyFill="1" applyBorder="1" applyAlignment="1">
      <alignment horizontal="center" vertical="center"/>
    </xf>
    <xf numFmtId="1" fontId="17" fillId="6" borderId="5" xfId="2" applyNumberForma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0" fontId="17" fillId="6" borderId="8" xfId="2" applyFill="1" applyBorder="1" applyAlignment="1">
      <alignment horizontal="center" vertical="center"/>
    </xf>
    <xf numFmtId="0" fontId="6" fillId="7" borderId="5" xfId="1" applyFont="1" applyFill="1" applyBorder="1" applyProtection="1">
      <protection locked="0"/>
    </xf>
    <xf numFmtId="0" fontId="17" fillId="6" borderId="5" xfId="2" applyFill="1" applyBorder="1"/>
    <xf numFmtId="0" fontId="17" fillId="6" borderId="13" xfId="2" applyFill="1" applyBorder="1" applyAlignment="1">
      <alignment horizontal="center" vertical="center"/>
    </xf>
    <xf numFmtId="0" fontId="17" fillId="6" borderId="9" xfId="2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9" fillId="7" borderId="5" xfId="0" applyFont="1" applyFill="1" applyBorder="1"/>
    <xf numFmtId="0" fontId="18" fillId="6" borderId="4" xfId="3" applyFill="1" applyBorder="1" applyAlignment="1">
      <alignment horizontal="center" vertical="center"/>
    </xf>
    <xf numFmtId="0" fontId="18" fillId="6" borderId="5" xfId="3" applyFill="1" applyBorder="1"/>
    <xf numFmtId="0" fontId="18" fillId="6" borderId="13" xfId="3" applyFill="1" applyBorder="1" applyAlignment="1">
      <alignment horizontal="center" vertical="center"/>
    </xf>
    <xf numFmtId="0" fontId="18" fillId="6" borderId="9" xfId="3" applyFill="1" applyBorder="1" applyAlignment="1">
      <alignment horizontal="center" vertical="center"/>
    </xf>
    <xf numFmtId="0" fontId="18" fillId="6" borderId="8" xfId="3" applyFill="1" applyBorder="1" applyAlignment="1">
      <alignment horizontal="center" vertical="center"/>
    </xf>
    <xf numFmtId="0" fontId="18" fillId="6" borderId="7" xfId="3" applyFill="1" applyBorder="1" applyAlignment="1">
      <alignment horizontal="center" vertical="center"/>
    </xf>
    <xf numFmtId="164" fontId="18" fillId="6" borderId="5" xfId="3" applyNumberFormat="1" applyFill="1" applyBorder="1" applyAlignment="1">
      <alignment horizontal="center" vertical="center"/>
    </xf>
    <xf numFmtId="1" fontId="18" fillId="6" borderId="5" xfId="3" applyNumberFormat="1" applyFill="1" applyBorder="1" applyAlignment="1">
      <alignment horizontal="center" vertical="center"/>
    </xf>
    <xf numFmtId="0" fontId="10" fillId="7" borderId="5" xfId="1" applyFont="1" applyFill="1" applyBorder="1" applyProtection="1">
      <protection locked="0"/>
    </xf>
    <xf numFmtId="0" fontId="0" fillId="0" borderId="18" xfId="0" applyBorder="1"/>
    <xf numFmtId="0" fontId="0" fillId="2" borderId="0" xfId="0" applyFill="1"/>
    <xf numFmtId="0" fontId="5" fillId="2" borderId="0" xfId="0" applyFont="1" applyFill="1"/>
    <xf numFmtId="0" fontId="19" fillId="2" borderId="0" xfId="4" applyFill="1"/>
    <xf numFmtId="0" fontId="5" fillId="2" borderId="0" xfId="0" applyFont="1" applyFill="1" applyBorder="1"/>
    <xf numFmtId="0" fontId="21" fillId="6" borderId="13" xfId="2" applyFont="1" applyFill="1" applyBorder="1" applyAlignment="1">
      <alignment horizontal="center" vertical="center"/>
    </xf>
    <xf numFmtId="0" fontId="21" fillId="6" borderId="9" xfId="2" applyFont="1" applyFill="1" applyBorder="1" applyAlignment="1">
      <alignment horizontal="center" vertical="center"/>
    </xf>
    <xf numFmtId="0" fontId="21" fillId="6" borderId="8" xfId="2" applyFont="1" applyFill="1" applyBorder="1" applyAlignment="1">
      <alignment horizontal="center" vertical="center"/>
    </xf>
    <xf numFmtId="164" fontId="21" fillId="6" borderId="8" xfId="2" applyNumberFormat="1" applyFont="1" applyFill="1" applyBorder="1" applyAlignment="1">
      <alignment horizontal="center" vertical="center"/>
    </xf>
    <xf numFmtId="1" fontId="21" fillId="6" borderId="8" xfId="2" applyNumberFormat="1" applyFont="1" applyFill="1" applyBorder="1" applyAlignment="1">
      <alignment horizontal="center" vertical="center"/>
    </xf>
    <xf numFmtId="0" fontId="21" fillId="6" borderId="5" xfId="2" applyFont="1" applyFill="1" applyBorder="1" applyProtection="1">
      <protection locked="0"/>
    </xf>
    <xf numFmtId="0" fontId="21" fillId="6" borderId="4" xfId="2" applyFont="1" applyFill="1" applyBorder="1" applyAlignment="1">
      <alignment horizontal="center" vertical="center"/>
    </xf>
    <xf numFmtId="0" fontId="21" fillId="6" borderId="7" xfId="2" applyFont="1" applyFill="1" applyBorder="1" applyAlignment="1">
      <alignment horizontal="center" vertical="center"/>
    </xf>
    <xf numFmtId="164" fontId="21" fillId="6" borderId="5" xfId="2" applyNumberFormat="1" applyFont="1" applyFill="1" applyBorder="1" applyAlignment="1">
      <alignment horizontal="center" vertical="center"/>
    </xf>
    <xf numFmtId="1" fontId="21" fillId="6" borderId="5" xfId="2" applyNumberFormat="1" applyFont="1" applyFill="1" applyBorder="1" applyAlignment="1">
      <alignment horizontal="center" vertical="center"/>
    </xf>
    <xf numFmtId="0" fontId="21" fillId="6" borderId="4" xfId="2" applyFont="1" applyFill="1" applyBorder="1" applyAlignment="1">
      <alignment horizontal="center"/>
    </xf>
    <xf numFmtId="0" fontId="21" fillId="6" borderId="6" xfId="2" applyFont="1" applyFill="1" applyBorder="1" applyAlignment="1">
      <alignment horizontal="center" vertical="center"/>
    </xf>
    <xf numFmtId="0" fontId="21" fillId="6" borderId="5" xfId="2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 vertical="center"/>
    </xf>
    <xf numFmtId="164" fontId="22" fillId="7" borderId="5" xfId="0" applyNumberFormat="1" applyFont="1" applyFill="1" applyBorder="1" applyAlignment="1">
      <alignment horizontal="center" vertical="center"/>
    </xf>
    <xf numFmtId="1" fontId="22" fillId="7" borderId="5" xfId="0" applyNumberFormat="1" applyFont="1" applyFill="1" applyBorder="1" applyAlignment="1">
      <alignment horizontal="center" vertical="center"/>
    </xf>
    <xf numFmtId="0" fontId="22" fillId="7" borderId="5" xfId="1" applyFont="1" applyFill="1" applyBorder="1" applyProtection="1">
      <protection locked="0"/>
    </xf>
    <xf numFmtId="0" fontId="22" fillId="9" borderId="13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22" fillId="7" borderId="5" xfId="0" applyFont="1" applyFill="1" applyBorder="1" applyProtection="1">
      <protection locked="0"/>
    </xf>
    <xf numFmtId="0" fontId="2" fillId="2" borderId="0" xfId="0" applyFont="1" applyFill="1" applyBorder="1"/>
    <xf numFmtId="0" fontId="23" fillId="9" borderId="8" xfId="0" applyNumberFormat="1" applyFont="1" applyFill="1" applyBorder="1" applyAlignment="1" applyProtection="1">
      <alignment horizontal="center" vertical="center"/>
    </xf>
    <xf numFmtId="0" fontId="21" fillId="6" borderId="10" xfId="2" applyFont="1" applyFill="1" applyBorder="1" applyAlignment="1">
      <alignment horizontal="center" vertical="center"/>
    </xf>
    <xf numFmtId="0" fontId="21" fillId="6" borderId="8" xfId="2" applyFont="1" applyFill="1" applyBorder="1" applyProtection="1">
      <protection locked="0"/>
    </xf>
    <xf numFmtId="0" fontId="17" fillId="6" borderId="17" xfId="2" applyFill="1" applyBorder="1" applyAlignment="1">
      <alignment horizontal="center" vertical="center"/>
    </xf>
    <xf numFmtId="164" fontId="17" fillId="6" borderId="17" xfId="2" applyNumberFormat="1" applyFill="1" applyBorder="1" applyAlignment="1">
      <alignment horizontal="center" vertical="center"/>
    </xf>
    <xf numFmtId="1" fontId="17" fillId="6" borderId="17" xfId="2" applyNumberFormat="1" applyFill="1" applyBorder="1" applyAlignment="1">
      <alignment horizontal="center" vertical="center"/>
    </xf>
    <xf numFmtId="0" fontId="2" fillId="2" borderId="0" xfId="0" applyFont="1" applyFill="1"/>
    <xf numFmtId="0" fontId="15" fillId="2" borderId="0" xfId="0" applyFont="1" applyFill="1"/>
    <xf numFmtId="0" fontId="14" fillId="11" borderId="1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4" fillId="13" borderId="2" xfId="0" applyFont="1" applyFill="1" applyBorder="1" applyAlignment="1">
      <alignment horizontal="center"/>
    </xf>
    <xf numFmtId="0" fontId="14" fillId="13" borderId="3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13" fillId="12" borderId="17" xfId="0" applyFont="1" applyFill="1" applyBorder="1" applyAlignment="1">
      <alignment horizontal="center" vertical="center"/>
    </xf>
    <xf numFmtId="1" fontId="13" fillId="12" borderId="17" xfId="0" applyNumberFormat="1" applyFont="1" applyFill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/>
    </xf>
    <xf numFmtId="164" fontId="26" fillId="7" borderId="5" xfId="0" applyNumberFormat="1" applyFont="1" applyFill="1" applyBorder="1" applyAlignment="1">
      <alignment horizontal="center" vertical="center"/>
    </xf>
    <xf numFmtId="0" fontId="21" fillId="14" borderId="4" xfId="2" applyFont="1" applyFill="1" applyBorder="1" applyAlignment="1">
      <alignment horizontal="center"/>
    </xf>
    <xf numFmtId="0" fontId="21" fillId="14" borderId="5" xfId="2" applyFont="1" applyFill="1" applyBorder="1" applyProtection="1">
      <protection locked="0"/>
    </xf>
    <xf numFmtId="0" fontId="21" fillId="14" borderId="4" xfId="2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17" fillId="14" borderId="17" xfId="2" applyFill="1" applyBorder="1" applyAlignment="1">
      <alignment horizontal="center" vertical="center"/>
    </xf>
    <xf numFmtId="164" fontId="17" fillId="14" borderId="17" xfId="2" applyNumberFormat="1" applyFill="1" applyBorder="1" applyAlignment="1">
      <alignment horizontal="center" vertical="center"/>
    </xf>
    <xf numFmtId="1" fontId="17" fillId="14" borderId="17" xfId="2" applyNumberFormat="1" applyFill="1" applyBorder="1" applyAlignment="1">
      <alignment horizontal="center" vertical="center"/>
    </xf>
    <xf numFmtId="0" fontId="21" fillId="6" borderId="16" xfId="2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21" fillId="6" borderId="11" xfId="2" applyFont="1" applyFill="1" applyBorder="1" applyAlignment="1">
      <alignment horizontal="center" vertical="center"/>
    </xf>
    <xf numFmtId="0" fontId="21" fillId="6" borderId="14" xfId="2" applyFont="1" applyFill="1" applyBorder="1" applyAlignment="1">
      <alignment horizontal="center" vertical="center"/>
    </xf>
    <xf numFmtId="0" fontId="21" fillId="6" borderId="0" xfId="2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1" fillId="6" borderId="12" xfId="2" applyFont="1" applyFill="1" applyBorder="1" applyAlignment="1">
      <alignment horizontal="center" vertical="center"/>
    </xf>
    <xf numFmtId="164" fontId="21" fillId="6" borderId="14" xfId="2" applyNumberFormat="1" applyFont="1" applyFill="1" applyBorder="1" applyAlignment="1">
      <alignment horizontal="center" vertical="center"/>
    </xf>
    <xf numFmtId="1" fontId="21" fillId="6" borderId="14" xfId="2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 applyProtection="1">
      <alignment horizontal="center" vertical="center"/>
    </xf>
    <xf numFmtId="0" fontId="21" fillId="6" borderId="15" xfId="2" applyFont="1" applyFill="1" applyBorder="1" applyAlignment="1">
      <alignment horizontal="center" vertical="center"/>
    </xf>
    <xf numFmtId="0" fontId="22" fillId="7" borderId="14" xfId="0" applyFont="1" applyFill="1" applyBorder="1" applyProtection="1">
      <protection locked="0"/>
    </xf>
    <xf numFmtId="0" fontId="21" fillId="14" borderId="5" xfId="2" applyFont="1" applyFill="1" applyBorder="1"/>
    <xf numFmtId="0" fontId="21" fillId="14" borderId="1" xfId="2" applyFont="1" applyFill="1" applyBorder="1" applyAlignment="1">
      <alignment horizontal="center" vertical="center"/>
    </xf>
    <xf numFmtId="0" fontId="21" fillId="14" borderId="6" xfId="2" applyFont="1" applyFill="1" applyBorder="1" applyAlignment="1">
      <alignment horizontal="center" vertical="center"/>
    </xf>
    <xf numFmtId="0" fontId="21" fillId="14" borderId="5" xfId="2" applyFont="1" applyFill="1" applyBorder="1" applyAlignment="1">
      <alignment horizontal="center" vertical="center"/>
    </xf>
    <xf numFmtId="0" fontId="21" fillId="14" borderId="7" xfId="2" applyFont="1" applyFill="1" applyBorder="1" applyAlignment="1">
      <alignment horizontal="center" vertical="center"/>
    </xf>
    <xf numFmtId="164" fontId="21" fillId="14" borderId="5" xfId="2" applyNumberFormat="1" applyFont="1" applyFill="1" applyBorder="1" applyAlignment="1">
      <alignment horizontal="center" vertical="center"/>
    </xf>
    <xf numFmtId="1" fontId="21" fillId="14" borderId="5" xfId="2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1" fillId="6" borderId="1" xfId="2" applyFont="1" applyFill="1" applyBorder="1" applyAlignment="1">
      <alignment horizontal="center" vertical="center"/>
    </xf>
    <xf numFmtId="0" fontId="21" fillId="6" borderId="3" xfId="2" applyFont="1" applyFill="1" applyBorder="1" applyAlignment="1">
      <alignment horizontal="center" vertical="center"/>
    </xf>
    <xf numFmtId="0" fontId="21" fillId="6" borderId="2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14" fillId="15" borderId="2" xfId="0" applyFont="1" applyFill="1" applyBorder="1" applyAlignment="1">
      <alignment horizontal="center"/>
    </xf>
    <xf numFmtId="0" fontId="14" fillId="17" borderId="2" xfId="0" applyFont="1" applyFill="1" applyBorder="1" applyAlignment="1">
      <alignment horizontal="center"/>
    </xf>
    <xf numFmtId="0" fontId="14" fillId="17" borderId="3" xfId="0" applyFont="1" applyFill="1" applyBorder="1" applyAlignment="1">
      <alignment horizontal="center"/>
    </xf>
    <xf numFmtId="0" fontId="14" fillId="15" borderId="1" xfId="0" applyFont="1" applyFill="1" applyBorder="1" applyAlignment="1">
      <alignment horizontal="center"/>
    </xf>
    <xf numFmtId="49" fontId="25" fillId="2" borderId="0" xfId="0" applyNumberFormat="1" applyFont="1" applyFill="1" applyAlignment="1"/>
    <xf numFmtId="49" fontId="24" fillId="2" borderId="0" xfId="0" applyNumberFormat="1" applyFont="1" applyFill="1" applyAlignment="1"/>
    <xf numFmtId="49" fontId="24" fillId="2" borderId="9" xfId="0" applyNumberFormat="1" applyFont="1" applyFill="1" applyBorder="1" applyAlignment="1"/>
    <xf numFmtId="0" fontId="17" fillId="14" borderId="17" xfId="2" applyFont="1" applyFill="1" applyBorder="1" applyAlignment="1">
      <alignment horizontal="center"/>
    </xf>
    <xf numFmtId="0" fontId="27" fillId="17" borderId="17" xfId="0" applyFont="1" applyFill="1" applyBorder="1" applyAlignment="1">
      <alignment horizontal="center" vertical="center"/>
    </xf>
    <xf numFmtId="0" fontId="28" fillId="14" borderId="17" xfId="2" applyFont="1" applyFill="1" applyBorder="1" applyAlignment="1">
      <alignment horizontal="center"/>
    </xf>
    <xf numFmtId="0" fontId="17" fillId="14" borderId="17" xfId="2" applyFont="1" applyFill="1" applyBorder="1" applyAlignment="1">
      <alignment horizontal="center" vertical="center"/>
    </xf>
    <xf numFmtId="164" fontId="17" fillId="14" borderId="17" xfId="2" applyNumberFormat="1" applyFont="1" applyFill="1" applyBorder="1" applyAlignment="1">
      <alignment horizontal="center" vertical="center"/>
    </xf>
    <xf numFmtId="1" fontId="17" fillId="14" borderId="17" xfId="2" applyNumberFormat="1" applyFont="1" applyFill="1" applyBorder="1" applyAlignment="1">
      <alignment horizontal="center" vertical="center"/>
    </xf>
    <xf numFmtId="0" fontId="21" fillId="17" borderId="17" xfId="0" applyFont="1" applyFill="1" applyBorder="1" applyAlignment="1">
      <alignment horizontal="center"/>
    </xf>
    <xf numFmtId="0" fontId="17" fillId="14" borderId="17" xfId="2" applyFont="1" applyFill="1" applyBorder="1" applyAlignment="1" applyProtection="1">
      <alignment horizontal="center"/>
      <protection locked="0"/>
    </xf>
    <xf numFmtId="0" fontId="29" fillId="16" borderId="17" xfId="1" applyFont="1" applyFill="1" applyBorder="1" applyAlignment="1">
      <alignment horizontal="center"/>
    </xf>
    <xf numFmtId="0" fontId="27" fillId="8" borderId="17" xfId="1" applyFont="1" applyFill="1" applyBorder="1" applyAlignment="1">
      <alignment horizontal="center"/>
    </xf>
    <xf numFmtId="0" fontId="27" fillId="17" borderId="17" xfId="0" applyFont="1" applyFill="1" applyBorder="1" applyAlignment="1">
      <alignment horizontal="center"/>
    </xf>
    <xf numFmtId="0" fontId="28" fillId="14" borderId="17" xfId="2" applyFont="1" applyFill="1" applyBorder="1" applyAlignment="1" applyProtection="1">
      <alignment horizontal="center"/>
      <protection locked="0"/>
    </xf>
    <xf numFmtId="0" fontId="27" fillId="15" borderId="17" xfId="1" applyFont="1" applyFill="1" applyBorder="1" applyAlignment="1" applyProtection="1">
      <alignment horizontal="center"/>
      <protection locked="0"/>
    </xf>
    <xf numFmtId="0" fontId="27" fillId="7" borderId="17" xfId="1" applyFont="1" applyFill="1" applyBorder="1" applyAlignment="1" applyProtection="1">
      <alignment horizontal="center"/>
      <protection locked="0"/>
    </xf>
    <xf numFmtId="0" fontId="30" fillId="2" borderId="17" xfId="5" applyFont="1" applyFill="1" applyBorder="1" applyAlignment="1" applyProtection="1">
      <alignment horizontal="center"/>
      <protection locked="0"/>
    </xf>
    <xf numFmtId="0" fontId="17" fillId="14" borderId="4" xfId="2" applyFont="1" applyFill="1" applyBorder="1" applyAlignment="1">
      <alignment horizontal="center" vertical="center"/>
    </xf>
    <xf numFmtId="0" fontId="27" fillId="2" borderId="0" xfId="0" applyFont="1" applyFill="1"/>
    <xf numFmtId="0" fontId="27" fillId="0" borderId="0" xfId="0" applyFont="1"/>
    <xf numFmtId="0" fontId="31" fillId="16" borderId="1" xfId="0" applyFont="1" applyFill="1" applyBorder="1" applyAlignment="1">
      <alignment horizontal="center"/>
    </xf>
    <xf numFmtId="0" fontId="31" fillId="15" borderId="2" xfId="0" applyFont="1" applyFill="1" applyBorder="1" applyAlignment="1">
      <alignment horizontal="center"/>
    </xf>
    <xf numFmtId="0" fontId="27" fillId="15" borderId="5" xfId="0" applyFont="1" applyFill="1" applyBorder="1" applyProtection="1">
      <protection locked="0"/>
    </xf>
    <xf numFmtId="0" fontId="32" fillId="16" borderId="4" xfId="1" applyFont="1" applyFill="1" applyBorder="1" applyAlignment="1">
      <alignment horizontal="center"/>
    </xf>
    <xf numFmtId="0" fontId="21" fillId="15" borderId="5" xfId="1" applyFont="1" applyFill="1" applyBorder="1" applyProtection="1">
      <protection locked="0"/>
    </xf>
    <xf numFmtId="0" fontId="32" fillId="15" borderId="5" xfId="0" applyFont="1" applyFill="1" applyBorder="1" applyAlignment="1">
      <alignment horizontal="center" vertical="center"/>
    </xf>
    <xf numFmtId="0" fontId="32" fillId="17" borderId="6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164" fontId="21" fillId="15" borderId="5" xfId="0" applyNumberFormat="1" applyFont="1" applyFill="1" applyBorder="1" applyAlignment="1">
      <alignment horizontal="center" vertical="center"/>
    </xf>
    <xf numFmtId="1" fontId="32" fillId="15" borderId="5" xfId="0" applyNumberFormat="1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horizontal="center" vertical="center"/>
    </xf>
    <xf numFmtId="0" fontId="21" fillId="17" borderId="5" xfId="0" applyFont="1" applyFill="1" applyBorder="1" applyAlignment="1">
      <alignment horizontal="center" vertical="center"/>
    </xf>
  </cellXfs>
  <cellStyles count="6">
    <cellStyle name="Акцент2" xfId="5" builtinId="33"/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304807</xdr:colOff>
      <xdr:row>6</xdr:row>
      <xdr:rowOff>104774</xdr:rowOff>
    </xdr:from>
    <xdr:to>
      <xdr:col>13</xdr:col>
      <xdr:colOff>19053</xdr:colOff>
      <xdr:row>21</xdr:row>
      <xdr:rowOff>114299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6457955" y="1943101"/>
          <a:ext cx="2314575" cy="657221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47"/>
  <sheetViews>
    <sheetView showGridLines="0" zoomScaleNormal="85" workbookViewId="0">
      <selection activeCell="C6" sqref="C6"/>
    </sheetView>
  </sheetViews>
  <sheetFormatPr defaultRowHeight="12.75" x14ac:dyDescent="0.2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3" ht="24.6" customHeight="1" x14ac:dyDescent="0.3">
      <c r="A1" s="119"/>
      <c r="B1" s="128" t="s">
        <v>20</v>
      </c>
      <c r="C1" s="129"/>
      <c r="D1" s="129"/>
      <c r="E1" s="129"/>
      <c r="F1" s="129"/>
      <c r="G1" s="129"/>
      <c r="H1" s="9"/>
      <c r="I1" s="9"/>
      <c r="J1" s="38"/>
      <c r="L1" s="1"/>
      <c r="M1" s="1"/>
    </row>
    <row r="2" spans="1:13" s="2" customFormat="1" ht="14.85" customHeight="1" thickBot="1" x14ac:dyDescent="0.25">
      <c r="A2" s="72"/>
      <c r="B2" s="130"/>
      <c r="C2" s="130"/>
      <c r="D2" s="130"/>
      <c r="E2" s="130"/>
      <c r="F2" s="130"/>
      <c r="G2" s="130"/>
      <c r="H2" s="72"/>
      <c r="I2" s="72"/>
      <c r="J2" s="72"/>
      <c r="L2" s="3"/>
      <c r="M2" s="3"/>
    </row>
    <row r="3" spans="1:13" s="6" customFormat="1" ht="12.2" customHeight="1" thickBot="1" x14ac:dyDescent="0.25">
      <c r="A3" s="90" t="s">
        <v>6</v>
      </c>
      <c r="B3" s="91" t="s">
        <v>0</v>
      </c>
      <c r="C3" s="92">
        <v>1</v>
      </c>
      <c r="D3" s="93">
        <v>2</v>
      </c>
      <c r="E3" s="92">
        <v>3</v>
      </c>
      <c r="F3" s="94" t="s">
        <v>1</v>
      </c>
      <c r="G3" s="91" t="s">
        <v>2</v>
      </c>
      <c r="H3" s="91" t="s">
        <v>3</v>
      </c>
      <c r="I3" s="91" t="s">
        <v>4</v>
      </c>
      <c r="J3" s="94" t="s">
        <v>8</v>
      </c>
      <c r="K3" s="79" t="s">
        <v>5</v>
      </c>
      <c r="L3" s="4" t="s">
        <v>7</v>
      </c>
      <c r="M3" s="5"/>
    </row>
    <row r="4" spans="1:13" s="6" customFormat="1" ht="12.2" customHeight="1" thickBot="1" x14ac:dyDescent="0.3">
      <c r="A4" s="88">
        <v>9</v>
      </c>
      <c r="B4" s="87" t="s">
        <v>19</v>
      </c>
      <c r="C4" s="113">
        <v>186</v>
      </c>
      <c r="D4" s="114">
        <v>181</v>
      </c>
      <c r="E4" s="115">
        <v>212</v>
      </c>
      <c r="F4" s="116">
        <f t="shared" ref="F4:F28" si="0">SUM(C4:E4)</f>
        <v>579</v>
      </c>
      <c r="G4" s="117">
        <f t="shared" ref="G4:G30" si="1">AVERAGE(C4:E4)</f>
        <v>193</v>
      </c>
      <c r="H4" s="118">
        <f t="shared" ref="H4:H30" si="2">MAX(C4:E4)</f>
        <v>212</v>
      </c>
      <c r="I4" s="118">
        <f t="shared" ref="I4:I30" si="3">IF(D4&lt;&gt;"",MAX(C4:E4)-MIN(C4:E4),"")</f>
        <v>31</v>
      </c>
      <c r="J4" s="154" t="s">
        <v>10</v>
      </c>
      <c r="K4" s="80">
        <v>1</v>
      </c>
      <c r="L4" s="65"/>
    </row>
    <row r="5" spans="1:13" s="6" customFormat="1" ht="12" customHeight="1" thickBot="1" x14ac:dyDescent="0.3">
      <c r="A5" s="152">
        <v>1</v>
      </c>
      <c r="B5" s="153" t="s">
        <v>13</v>
      </c>
      <c r="C5" s="160">
        <v>186</v>
      </c>
      <c r="D5" s="155">
        <v>196</v>
      </c>
      <c r="E5" s="161">
        <v>170</v>
      </c>
      <c r="F5" s="156">
        <f t="shared" si="0"/>
        <v>552</v>
      </c>
      <c r="G5" s="157">
        <f t="shared" si="1"/>
        <v>184</v>
      </c>
      <c r="H5" s="158">
        <f t="shared" si="2"/>
        <v>196</v>
      </c>
      <c r="I5" s="158">
        <f t="shared" si="3"/>
        <v>26</v>
      </c>
      <c r="J5" s="154" t="s">
        <v>10</v>
      </c>
      <c r="K5" s="80">
        <v>2</v>
      </c>
      <c r="L5" s="65"/>
    </row>
    <row r="6" spans="1:13" s="6" customFormat="1" ht="12.2" customHeight="1" thickBot="1" x14ac:dyDescent="0.3">
      <c r="A6" s="86">
        <v>8</v>
      </c>
      <c r="B6" s="112" t="s">
        <v>12</v>
      </c>
      <c r="C6" s="116">
        <v>168</v>
      </c>
      <c r="D6" s="114">
        <v>182</v>
      </c>
      <c r="E6" s="115">
        <v>166</v>
      </c>
      <c r="F6" s="116">
        <f t="shared" si="0"/>
        <v>516</v>
      </c>
      <c r="G6" s="117">
        <f t="shared" si="1"/>
        <v>172</v>
      </c>
      <c r="H6" s="118">
        <f t="shared" si="2"/>
        <v>182</v>
      </c>
      <c r="I6" s="118">
        <f t="shared" si="3"/>
        <v>16</v>
      </c>
      <c r="J6" s="154"/>
      <c r="K6" s="80">
        <v>3</v>
      </c>
      <c r="L6" s="65"/>
    </row>
    <row r="7" spans="1:13" s="6" customFormat="1" ht="12.2" customHeight="1" thickBot="1" x14ac:dyDescent="0.3">
      <c r="A7" s="52">
        <v>2</v>
      </c>
      <c r="B7" s="47" t="s">
        <v>16</v>
      </c>
      <c r="C7" s="49">
        <v>182</v>
      </c>
      <c r="D7" s="54">
        <v>159</v>
      </c>
      <c r="E7" s="44">
        <v>167</v>
      </c>
      <c r="F7" s="49">
        <f t="shared" si="0"/>
        <v>508</v>
      </c>
      <c r="G7" s="50">
        <f t="shared" si="1"/>
        <v>169.33333333333334</v>
      </c>
      <c r="H7" s="51">
        <f t="shared" si="2"/>
        <v>182</v>
      </c>
      <c r="I7" s="51">
        <f t="shared" si="3"/>
        <v>23</v>
      </c>
      <c r="J7" s="159"/>
      <c r="K7" s="80">
        <v>4</v>
      </c>
      <c r="L7" s="65"/>
      <c r="M7" s="39"/>
    </row>
    <row r="8" spans="1:13" s="6" customFormat="1" ht="12.2" customHeight="1" thickBot="1" x14ac:dyDescent="0.3">
      <c r="A8" s="52">
        <v>3</v>
      </c>
      <c r="B8" s="47" t="s">
        <v>15</v>
      </c>
      <c r="C8" s="49">
        <v>170</v>
      </c>
      <c r="D8" s="48">
        <v>150</v>
      </c>
      <c r="E8" s="54">
        <v>163</v>
      </c>
      <c r="F8" s="49">
        <f t="shared" si="0"/>
        <v>483</v>
      </c>
      <c r="G8" s="50">
        <f t="shared" si="1"/>
        <v>161</v>
      </c>
      <c r="H8" s="51">
        <f t="shared" si="2"/>
        <v>170</v>
      </c>
      <c r="I8" s="51">
        <f t="shared" si="3"/>
        <v>20</v>
      </c>
      <c r="J8" s="159"/>
      <c r="K8" s="80">
        <v>5</v>
      </c>
      <c r="L8" s="65"/>
      <c r="M8" s="39"/>
    </row>
    <row r="9" spans="1:13" s="6" customFormat="1" ht="12.2" customHeight="1" thickBot="1" x14ac:dyDescent="0.3">
      <c r="A9" s="48">
        <v>5</v>
      </c>
      <c r="B9" s="47" t="s">
        <v>17</v>
      </c>
      <c r="C9" s="120">
        <v>143</v>
      </c>
      <c r="D9" s="121">
        <v>182</v>
      </c>
      <c r="E9" s="122">
        <v>111</v>
      </c>
      <c r="F9" s="49">
        <f t="shared" si="0"/>
        <v>436</v>
      </c>
      <c r="G9" s="50">
        <f t="shared" si="1"/>
        <v>145.33333333333334</v>
      </c>
      <c r="H9" s="51">
        <f t="shared" si="2"/>
        <v>182</v>
      </c>
      <c r="I9" s="51">
        <f t="shared" si="3"/>
        <v>71</v>
      </c>
      <c r="J9" s="159" t="s">
        <v>10</v>
      </c>
      <c r="K9" s="80">
        <v>6</v>
      </c>
      <c r="L9" s="65"/>
      <c r="M9" s="40"/>
    </row>
    <row r="10" spans="1:13" s="6" customFormat="1" ht="12.2" customHeight="1" thickBot="1" x14ac:dyDescent="0.3">
      <c r="A10" s="52">
        <v>4</v>
      </c>
      <c r="B10" s="47" t="s">
        <v>11</v>
      </c>
      <c r="C10" s="123">
        <v>155</v>
      </c>
      <c r="D10" s="54">
        <v>129</v>
      </c>
      <c r="E10" s="54">
        <v>135</v>
      </c>
      <c r="F10" s="49">
        <f t="shared" si="0"/>
        <v>419</v>
      </c>
      <c r="G10" s="50">
        <f t="shared" si="1"/>
        <v>139.66666666666666</v>
      </c>
      <c r="H10" s="51">
        <f t="shared" si="2"/>
        <v>155</v>
      </c>
      <c r="I10" s="51">
        <f t="shared" si="3"/>
        <v>26</v>
      </c>
      <c r="J10" s="159"/>
      <c r="K10" s="80">
        <v>7</v>
      </c>
      <c r="L10" s="65"/>
      <c r="M10" s="39"/>
    </row>
    <row r="11" spans="1:13" s="6" customFormat="1" ht="12.2" customHeight="1" thickBot="1" x14ac:dyDescent="0.3">
      <c r="A11" s="52">
        <v>7</v>
      </c>
      <c r="B11" s="47" t="s">
        <v>18</v>
      </c>
      <c r="C11" s="49">
        <v>152</v>
      </c>
      <c r="D11" s="53">
        <v>128</v>
      </c>
      <c r="E11" s="44">
        <v>139</v>
      </c>
      <c r="F11" s="49">
        <f t="shared" si="0"/>
        <v>419</v>
      </c>
      <c r="G11" s="50">
        <f t="shared" si="1"/>
        <v>139.66666666666666</v>
      </c>
      <c r="H11" s="51">
        <f t="shared" si="2"/>
        <v>152</v>
      </c>
      <c r="I11" s="51">
        <f t="shared" si="3"/>
        <v>24</v>
      </c>
      <c r="J11" s="159" t="s">
        <v>10</v>
      </c>
      <c r="K11" s="80">
        <v>8</v>
      </c>
      <c r="L11" s="65"/>
      <c r="M11" s="39"/>
    </row>
    <row r="12" spans="1:13" s="6" customFormat="1" ht="12.2" customHeight="1" thickBot="1" x14ac:dyDescent="0.3">
      <c r="A12" s="52">
        <v>6</v>
      </c>
      <c r="B12" s="47" t="s">
        <v>14</v>
      </c>
      <c r="C12" s="49">
        <v>127</v>
      </c>
      <c r="D12" s="53">
        <v>121</v>
      </c>
      <c r="E12" s="54">
        <v>123</v>
      </c>
      <c r="F12" s="49">
        <f t="shared" si="0"/>
        <v>371</v>
      </c>
      <c r="G12" s="50">
        <f t="shared" si="1"/>
        <v>123.66666666666667</v>
      </c>
      <c r="H12" s="51">
        <f t="shared" si="2"/>
        <v>127</v>
      </c>
      <c r="I12" s="51">
        <f t="shared" si="3"/>
        <v>6</v>
      </c>
      <c r="J12" s="159"/>
      <c r="K12" s="80">
        <v>9</v>
      </c>
      <c r="L12" s="65"/>
      <c r="M12" s="39"/>
    </row>
    <row r="13" spans="1:13" s="6" customFormat="1" ht="12.2" customHeight="1" thickBot="1" x14ac:dyDescent="0.3">
      <c r="A13" s="52"/>
      <c r="B13" s="47"/>
      <c r="C13" s="102"/>
      <c r="D13" s="104"/>
      <c r="E13" s="106"/>
      <c r="F13" s="49">
        <f t="shared" si="0"/>
        <v>0</v>
      </c>
      <c r="G13" s="50" t="e">
        <f t="shared" si="1"/>
        <v>#DIV/0!</v>
      </c>
      <c r="H13" s="51">
        <f t="shared" si="2"/>
        <v>0</v>
      </c>
      <c r="I13" s="51" t="str">
        <f t="shared" si="3"/>
        <v/>
      </c>
      <c r="J13" s="159"/>
      <c r="K13" s="80">
        <v>10</v>
      </c>
      <c r="L13" s="65"/>
      <c r="M13" s="39"/>
    </row>
    <row r="14" spans="1:13" s="6" customFormat="1" ht="12.2" customHeight="1" thickBot="1" x14ac:dyDescent="0.3">
      <c r="A14" s="110"/>
      <c r="B14" s="111"/>
      <c r="C14" s="100"/>
      <c r="D14" s="103"/>
      <c r="E14" s="103"/>
      <c r="F14" s="100">
        <f t="shared" si="0"/>
        <v>0</v>
      </c>
      <c r="G14" s="107" t="e">
        <f t="shared" si="1"/>
        <v>#DIV/0!</v>
      </c>
      <c r="H14" s="108">
        <f t="shared" si="2"/>
        <v>0</v>
      </c>
      <c r="I14" s="108" t="str">
        <f t="shared" si="3"/>
        <v/>
      </c>
      <c r="J14" s="55"/>
      <c r="K14" s="80">
        <v>11</v>
      </c>
      <c r="L14" s="65"/>
      <c r="M14" s="39"/>
    </row>
    <row r="15" spans="1:13" s="6" customFormat="1" ht="12.2" customHeight="1" thickTop="1" thickBot="1" x14ac:dyDescent="0.3">
      <c r="A15" s="67"/>
      <c r="B15" s="68"/>
      <c r="C15" s="42"/>
      <c r="D15" s="43"/>
      <c r="E15" s="44"/>
      <c r="F15" s="42">
        <f t="shared" si="0"/>
        <v>0</v>
      </c>
      <c r="G15" s="45" t="e">
        <f t="shared" si="1"/>
        <v>#DIV/0!</v>
      </c>
      <c r="H15" s="46">
        <f t="shared" si="2"/>
        <v>0</v>
      </c>
      <c r="I15" s="46" t="str">
        <f t="shared" si="3"/>
        <v/>
      </c>
      <c r="J15" s="55"/>
      <c r="K15" s="80">
        <v>12</v>
      </c>
      <c r="L15" s="65"/>
      <c r="M15" s="39"/>
    </row>
    <row r="16" spans="1:13" s="6" customFormat="1" ht="12.2" customHeight="1" thickBot="1" x14ac:dyDescent="0.3">
      <c r="A16" s="95"/>
      <c r="B16" s="60"/>
      <c r="C16" s="101"/>
      <c r="D16" s="105"/>
      <c r="E16" s="105"/>
      <c r="F16" s="57">
        <f t="shared" si="0"/>
        <v>0</v>
      </c>
      <c r="G16" s="84" t="e">
        <f t="shared" si="1"/>
        <v>#DIV/0!</v>
      </c>
      <c r="H16" s="59">
        <f t="shared" si="2"/>
        <v>0</v>
      </c>
      <c r="I16" s="59" t="str">
        <f t="shared" si="3"/>
        <v/>
      </c>
      <c r="J16" s="55"/>
      <c r="K16" s="80">
        <v>13</v>
      </c>
      <c r="L16" s="65"/>
      <c r="M16" s="39"/>
    </row>
    <row r="17" spans="1:16" s="6" customFormat="1" ht="12.2" customHeight="1" thickBot="1" x14ac:dyDescent="0.3">
      <c r="A17" s="56"/>
      <c r="B17" s="47"/>
      <c r="C17" s="61"/>
      <c r="D17" s="62"/>
      <c r="E17" s="63"/>
      <c r="F17" s="57">
        <f t="shared" si="0"/>
        <v>0</v>
      </c>
      <c r="G17" s="84" t="e">
        <f t="shared" si="1"/>
        <v>#DIV/0!</v>
      </c>
      <c r="H17" s="59">
        <f t="shared" si="2"/>
        <v>0</v>
      </c>
      <c r="I17" s="59" t="str">
        <f t="shared" si="3"/>
        <v/>
      </c>
      <c r="J17" s="55"/>
      <c r="K17" s="80">
        <v>14</v>
      </c>
      <c r="L17" s="65"/>
      <c r="M17" s="40"/>
    </row>
    <row r="18" spans="1:16" s="6" customFormat="1" ht="12.2" customHeight="1" thickBot="1" x14ac:dyDescent="0.3">
      <c r="A18" s="56"/>
      <c r="B18" s="64"/>
      <c r="C18" s="89"/>
      <c r="D18" s="96"/>
      <c r="E18" s="109"/>
      <c r="F18" s="57">
        <f t="shared" si="0"/>
        <v>0</v>
      </c>
      <c r="G18" s="84" t="e">
        <f t="shared" si="1"/>
        <v>#DIV/0!</v>
      </c>
      <c r="H18" s="59">
        <f t="shared" si="2"/>
        <v>0</v>
      </c>
      <c r="I18" s="59" t="str">
        <f t="shared" si="3"/>
        <v/>
      </c>
      <c r="J18" s="55"/>
      <c r="K18" s="80">
        <v>15</v>
      </c>
      <c r="L18" s="65"/>
      <c r="M18" s="41"/>
    </row>
    <row r="19" spans="1:16" s="6" customFormat="1" ht="12.2" customHeight="1" thickBot="1" x14ac:dyDescent="0.3">
      <c r="A19" s="48"/>
      <c r="B19" s="47"/>
      <c r="C19" s="49"/>
      <c r="D19" s="53"/>
      <c r="E19" s="54"/>
      <c r="F19" s="49">
        <f t="shared" si="0"/>
        <v>0</v>
      </c>
      <c r="G19" s="50" t="e">
        <f t="shared" si="1"/>
        <v>#DIV/0!</v>
      </c>
      <c r="H19" s="51">
        <f t="shared" si="2"/>
        <v>0</v>
      </c>
      <c r="I19" s="51" t="str">
        <f t="shared" si="3"/>
        <v/>
      </c>
      <c r="J19" s="55"/>
      <c r="K19" s="80">
        <v>16</v>
      </c>
      <c r="L19" s="65"/>
      <c r="M19" s="41"/>
    </row>
    <row r="20" spans="1:16" s="6" customFormat="1" ht="12.2" customHeight="1" thickBot="1" x14ac:dyDescent="0.3">
      <c r="A20" s="52"/>
      <c r="B20" s="47"/>
      <c r="C20" s="42"/>
      <c r="D20" s="43"/>
      <c r="E20" s="67"/>
      <c r="F20" s="49">
        <f t="shared" si="0"/>
        <v>0</v>
      </c>
      <c r="G20" s="50" t="e">
        <f t="shared" si="1"/>
        <v>#DIV/0!</v>
      </c>
      <c r="H20" s="51">
        <f t="shared" si="2"/>
        <v>0</v>
      </c>
      <c r="I20" s="51" t="str">
        <f t="shared" si="3"/>
        <v/>
      </c>
      <c r="J20" s="55"/>
      <c r="K20" s="80">
        <v>17</v>
      </c>
      <c r="L20" s="65"/>
      <c r="M20" s="41"/>
      <c r="N20" s="5"/>
      <c r="O20" s="5"/>
      <c r="P20" s="5"/>
    </row>
    <row r="21" spans="1:16" s="6" customFormat="1" ht="12.2" customHeight="1" thickBot="1" x14ac:dyDescent="0.3">
      <c r="A21" s="56"/>
      <c r="B21" s="60"/>
      <c r="C21" s="61"/>
      <c r="D21" s="62"/>
      <c r="E21" s="66"/>
      <c r="F21" s="57">
        <f t="shared" si="0"/>
        <v>0</v>
      </c>
      <c r="G21" s="84" t="e">
        <f t="shared" si="1"/>
        <v>#DIV/0!</v>
      </c>
      <c r="H21" s="59">
        <f t="shared" si="2"/>
        <v>0</v>
      </c>
      <c r="I21" s="59" t="str">
        <f t="shared" si="3"/>
        <v/>
      </c>
      <c r="J21" s="55"/>
      <c r="K21" s="80">
        <v>18</v>
      </c>
      <c r="L21" s="65"/>
      <c r="M21" s="41"/>
      <c r="N21" s="5"/>
      <c r="O21" s="5"/>
      <c r="P21" s="5"/>
    </row>
    <row r="22" spans="1:16" s="6" customFormat="1" ht="11.65" customHeight="1" thickBot="1" x14ac:dyDescent="0.3">
      <c r="A22" s="52"/>
      <c r="B22" s="47"/>
      <c r="C22" s="42"/>
      <c r="D22" s="43"/>
      <c r="E22" s="44"/>
      <c r="F22" s="49">
        <f t="shared" si="0"/>
        <v>0</v>
      </c>
      <c r="G22" s="50" t="e">
        <f t="shared" si="1"/>
        <v>#DIV/0!</v>
      </c>
      <c r="H22" s="51">
        <f t="shared" si="2"/>
        <v>0</v>
      </c>
      <c r="I22" s="51" t="str">
        <f t="shared" si="3"/>
        <v/>
      </c>
      <c r="J22" s="55"/>
      <c r="K22" s="80">
        <v>19</v>
      </c>
      <c r="L22" s="65"/>
      <c r="M22" s="41"/>
      <c r="N22" s="5"/>
      <c r="O22" s="5"/>
      <c r="P22" s="5"/>
    </row>
    <row r="23" spans="1:16" s="6" customFormat="1" ht="12.2" customHeight="1" thickBot="1" x14ac:dyDescent="0.3">
      <c r="A23" s="56"/>
      <c r="B23" s="60"/>
      <c r="C23" s="61"/>
      <c r="D23" s="62"/>
      <c r="E23" s="63"/>
      <c r="F23" s="57">
        <f t="shared" si="0"/>
        <v>0</v>
      </c>
      <c r="G23" s="84" t="e">
        <f t="shared" si="1"/>
        <v>#DIV/0!</v>
      </c>
      <c r="H23" s="59">
        <f t="shared" si="2"/>
        <v>0</v>
      </c>
      <c r="I23" s="59" t="str">
        <f t="shared" si="3"/>
        <v/>
      </c>
      <c r="J23" s="55"/>
      <c r="K23" s="80">
        <v>20</v>
      </c>
      <c r="L23" s="65"/>
      <c r="M23" s="41"/>
      <c r="N23" s="5"/>
      <c r="O23" s="5"/>
      <c r="P23" s="5"/>
    </row>
    <row r="24" spans="1:16" s="6" customFormat="1" ht="12.2" customHeight="1" thickBot="1" x14ac:dyDescent="0.3">
      <c r="A24" s="56"/>
      <c r="B24" s="64"/>
      <c r="C24" s="61"/>
      <c r="D24" s="62"/>
      <c r="E24" s="63"/>
      <c r="F24" s="57">
        <f t="shared" si="0"/>
        <v>0</v>
      </c>
      <c r="G24" s="58" t="e">
        <f t="shared" si="1"/>
        <v>#DIV/0!</v>
      </c>
      <c r="H24" s="59">
        <f t="shared" si="2"/>
        <v>0</v>
      </c>
      <c r="I24" s="59" t="str">
        <f t="shared" si="3"/>
        <v/>
      </c>
      <c r="J24" s="55"/>
      <c r="K24" s="80">
        <v>21</v>
      </c>
      <c r="L24" s="65"/>
      <c r="M24" s="41"/>
      <c r="N24" s="5"/>
      <c r="O24" s="5"/>
      <c r="P24" s="5"/>
    </row>
    <row r="25" spans="1:16" s="6" customFormat="1" ht="12.2" customHeight="1" thickBot="1" x14ac:dyDescent="0.3">
      <c r="A25" s="15"/>
      <c r="B25" s="27"/>
      <c r="C25" s="24"/>
      <c r="D25" s="25"/>
      <c r="E25" s="26"/>
      <c r="F25" s="16">
        <f t="shared" si="0"/>
        <v>0</v>
      </c>
      <c r="G25" s="85" t="e">
        <f t="shared" si="1"/>
        <v>#DIV/0!</v>
      </c>
      <c r="H25" s="18">
        <f t="shared" si="2"/>
        <v>0</v>
      </c>
      <c r="I25" s="18" t="str">
        <f t="shared" si="3"/>
        <v/>
      </c>
      <c r="J25" s="14"/>
      <c r="K25" s="81">
        <v>22</v>
      </c>
      <c r="L25" s="5"/>
      <c r="M25" s="5"/>
      <c r="N25" s="5"/>
      <c r="O25" s="5"/>
      <c r="P25" s="5"/>
    </row>
    <row r="26" spans="1:16" s="6" customFormat="1" ht="12.2" customHeight="1" thickBot="1" x14ac:dyDescent="0.3">
      <c r="A26" s="28"/>
      <c r="B26" s="29"/>
      <c r="C26" s="30"/>
      <c r="D26" s="31"/>
      <c r="E26" s="32"/>
      <c r="F26" s="33">
        <f t="shared" si="0"/>
        <v>0</v>
      </c>
      <c r="G26" s="34" t="e">
        <f t="shared" si="1"/>
        <v>#DIV/0!</v>
      </c>
      <c r="H26" s="35">
        <f t="shared" si="2"/>
        <v>0</v>
      </c>
      <c r="I26" s="35" t="str">
        <f t="shared" si="3"/>
        <v/>
      </c>
      <c r="J26" s="14"/>
      <c r="K26" s="81">
        <v>23</v>
      </c>
      <c r="L26" s="5"/>
      <c r="M26" s="5"/>
      <c r="N26" s="5"/>
      <c r="O26" s="5"/>
      <c r="P26" s="5"/>
    </row>
    <row r="27" spans="1:16" s="6" customFormat="1" ht="12" customHeight="1" thickBot="1" x14ac:dyDescent="0.25">
      <c r="A27" s="15"/>
      <c r="B27" s="36"/>
      <c r="C27" s="24"/>
      <c r="D27" s="25"/>
      <c r="E27" s="26"/>
      <c r="F27" s="16">
        <f t="shared" si="0"/>
        <v>0</v>
      </c>
      <c r="G27" s="17" t="e">
        <f t="shared" si="1"/>
        <v>#DIV/0!</v>
      </c>
      <c r="H27" s="18">
        <f t="shared" si="2"/>
        <v>0</v>
      </c>
      <c r="I27" s="18" t="str">
        <f t="shared" si="3"/>
        <v/>
      </c>
      <c r="J27" s="14"/>
      <c r="K27" s="81">
        <v>24</v>
      </c>
      <c r="L27" s="5"/>
      <c r="M27" s="5"/>
      <c r="N27" s="5"/>
      <c r="O27" s="5"/>
      <c r="P27" s="5"/>
    </row>
    <row r="28" spans="1:16" s="6" customFormat="1" ht="12" customHeight="1" thickBot="1" x14ac:dyDescent="0.3">
      <c r="A28" s="10"/>
      <c r="B28" s="21"/>
      <c r="C28" s="22"/>
      <c r="D28" s="23"/>
      <c r="E28" s="19"/>
      <c r="F28" s="11">
        <f t="shared" si="0"/>
        <v>0</v>
      </c>
      <c r="G28" s="12" t="e">
        <f t="shared" si="1"/>
        <v>#DIV/0!</v>
      </c>
      <c r="H28" s="13">
        <f t="shared" si="2"/>
        <v>0</v>
      </c>
      <c r="I28" s="13" t="str">
        <f t="shared" si="3"/>
        <v/>
      </c>
      <c r="J28" s="14"/>
      <c r="K28" s="81">
        <v>25</v>
      </c>
      <c r="L28" s="5"/>
      <c r="M28" s="5"/>
      <c r="N28" s="5"/>
      <c r="O28" s="5"/>
      <c r="P28" s="5"/>
    </row>
    <row r="29" spans="1:16" s="6" customFormat="1" ht="12.75" customHeight="1" thickBot="1" x14ac:dyDescent="0.25">
      <c r="A29" s="15"/>
      <c r="B29" s="20"/>
      <c r="C29" s="24"/>
      <c r="D29" s="25"/>
      <c r="E29" s="26"/>
      <c r="F29" s="16">
        <v>0</v>
      </c>
      <c r="G29" s="17" t="e">
        <f t="shared" si="1"/>
        <v>#DIV/0!</v>
      </c>
      <c r="H29" s="18">
        <f t="shared" si="2"/>
        <v>0</v>
      </c>
      <c r="I29" s="18" t="str">
        <f t="shared" si="3"/>
        <v/>
      </c>
      <c r="J29" s="14"/>
      <c r="K29" s="81">
        <v>26</v>
      </c>
      <c r="L29" s="5"/>
      <c r="M29" s="5"/>
      <c r="N29" s="5"/>
      <c r="O29" s="5"/>
      <c r="P29" s="5"/>
    </row>
    <row r="30" spans="1:16" s="6" customFormat="1" ht="12.2" customHeight="1" thickBot="1" x14ac:dyDescent="0.25">
      <c r="A30" s="15"/>
      <c r="B30" s="20"/>
      <c r="C30" s="24"/>
      <c r="D30" s="25"/>
      <c r="E30" s="26"/>
      <c r="F30" s="16">
        <f>SUM(C30:E30)</f>
        <v>0</v>
      </c>
      <c r="G30" s="17" t="e">
        <f t="shared" si="1"/>
        <v>#DIV/0!</v>
      </c>
      <c r="H30" s="18">
        <f t="shared" si="2"/>
        <v>0</v>
      </c>
      <c r="I30" s="18" t="str">
        <f t="shared" si="3"/>
        <v/>
      </c>
      <c r="J30" s="14"/>
      <c r="K30" s="81">
        <v>27</v>
      </c>
      <c r="L30" s="5"/>
      <c r="M30" s="5"/>
      <c r="N30" s="5"/>
      <c r="O30" s="5"/>
      <c r="P30" s="5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</sheetData>
  <sheetProtection selectLockedCells="1" selectUnlockedCells="1"/>
  <sortState ref="A4:I30">
    <sortCondition ref="A4"/>
  </sortState>
  <mergeCells count="1">
    <mergeCell ref="B1:G2"/>
  </mergeCells>
  <phoneticPr fontId="16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X37"/>
  <sheetViews>
    <sheetView showGridLines="0" tabSelected="1" zoomScaleNormal="145" workbookViewId="0">
      <selection activeCell="B11" sqref="B11"/>
    </sheetView>
  </sheetViews>
  <sheetFormatPr defaultRowHeight="12.75" x14ac:dyDescent="0.2"/>
  <cols>
    <col min="1" max="1" width="5.28515625" customWidth="1"/>
    <col min="2" max="2" width="23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 x14ac:dyDescent="0.2"/>
    <row r="3" spans="1:24" ht="13.5" customHeight="1" x14ac:dyDescent="0.2"/>
    <row r="4" spans="1:24" ht="12" customHeight="1" x14ac:dyDescent="0.2"/>
    <row r="5" spans="1:24" ht="12" customHeight="1" x14ac:dyDescent="0.2">
      <c r="Q5" s="1"/>
      <c r="R5" s="1"/>
    </row>
    <row r="6" spans="1:24" s="2" customFormat="1" ht="12" customHeight="1" x14ac:dyDescent="0.2"/>
    <row r="7" spans="1:24" s="8" customFormat="1" ht="14.25" customHeight="1" thickBot="1" x14ac:dyDescent="0.25">
      <c r="A7" s="38"/>
      <c r="B7" s="38"/>
      <c r="C7" s="38"/>
      <c r="D7" s="38"/>
      <c r="E7" s="9"/>
      <c r="F7" s="9"/>
      <c r="G7" s="38"/>
      <c r="H7" s="38"/>
      <c r="I7" s="38"/>
      <c r="J7" s="38"/>
      <c r="K7" s="72"/>
      <c r="L7" s="5"/>
    </row>
    <row r="8" spans="1:24" s="6" customFormat="1" ht="9.75" customHeight="1" thickBot="1" x14ac:dyDescent="0.25">
      <c r="A8" s="74"/>
      <c r="B8" s="75"/>
      <c r="C8" s="76">
        <v>1</v>
      </c>
      <c r="D8" s="77">
        <v>2</v>
      </c>
      <c r="E8" s="76">
        <v>3</v>
      </c>
      <c r="F8" s="77">
        <v>4</v>
      </c>
      <c r="G8" s="78" t="s">
        <v>1</v>
      </c>
      <c r="H8" s="75" t="s">
        <v>2</v>
      </c>
      <c r="I8" s="75" t="s">
        <v>3</v>
      </c>
      <c r="J8" s="75" t="s">
        <v>4</v>
      </c>
      <c r="K8" s="78" t="s">
        <v>5</v>
      </c>
      <c r="L8" s="5"/>
    </row>
    <row r="9" spans="1:24" s="6" customFormat="1" ht="12.2" customHeight="1" thickBot="1" x14ac:dyDescent="0.3">
      <c r="A9" s="86">
        <v>1</v>
      </c>
      <c r="B9" s="87" t="s">
        <v>13</v>
      </c>
      <c r="C9" s="137">
        <v>154</v>
      </c>
      <c r="D9" s="137">
        <v>208</v>
      </c>
      <c r="E9" s="137">
        <v>196</v>
      </c>
      <c r="F9" s="137">
        <v>171</v>
      </c>
      <c r="G9" s="134">
        <f>SUM(C9:F9)</f>
        <v>729</v>
      </c>
      <c r="H9" s="135">
        <f>AVERAGE(C9:F9)</f>
        <v>182.25</v>
      </c>
      <c r="I9" s="136">
        <f>MAX(B9:D9)</f>
        <v>208</v>
      </c>
      <c r="J9" s="136">
        <f>IF(C9&lt;&gt;"",MAX(B9:D9)-MIN(B9:D9),"")</f>
        <v>54</v>
      </c>
      <c r="K9" s="82">
        <v>1</v>
      </c>
      <c r="L9" s="5"/>
    </row>
    <row r="10" spans="1:24" s="6" customFormat="1" ht="12.2" customHeight="1" thickBot="1" x14ac:dyDescent="0.3">
      <c r="A10" s="86">
        <v>8</v>
      </c>
      <c r="B10" s="112" t="s">
        <v>12</v>
      </c>
      <c r="C10" s="131">
        <v>212</v>
      </c>
      <c r="D10" s="138">
        <v>197</v>
      </c>
      <c r="E10" s="131">
        <v>161</v>
      </c>
      <c r="F10" s="138">
        <v>108</v>
      </c>
      <c r="G10" s="134">
        <f>SUM(C10:F10)</f>
        <v>678</v>
      </c>
      <c r="H10" s="135">
        <f>AVERAGE(C10:F10)</f>
        <v>169.5</v>
      </c>
      <c r="I10" s="136">
        <f>MAX(B10:D10)</f>
        <v>212</v>
      </c>
      <c r="J10" s="136">
        <f>IF(C10&lt;&gt;"",MAX(B10:D10)-MIN(B10:D10),"")</f>
        <v>15</v>
      </c>
      <c r="K10" s="82">
        <v>2</v>
      </c>
      <c r="L10" s="5"/>
      <c r="M10"/>
      <c r="N10"/>
    </row>
    <row r="11" spans="1:24" s="6" customFormat="1" ht="12" customHeight="1" thickBot="1" x14ac:dyDescent="0.3">
      <c r="A11" s="146" t="s">
        <v>21</v>
      </c>
      <c r="B11" s="151" t="s">
        <v>15</v>
      </c>
      <c r="C11" s="137">
        <v>164</v>
      </c>
      <c r="D11" s="137">
        <v>194</v>
      </c>
      <c r="E11" s="131">
        <v>175</v>
      </c>
      <c r="F11" s="138">
        <v>129</v>
      </c>
      <c r="G11" s="134">
        <f>SUM(C11:F11)</f>
        <v>662</v>
      </c>
      <c r="H11" s="135">
        <f>AVERAGE(C11:F11)</f>
        <v>165.5</v>
      </c>
      <c r="I11" s="136">
        <f>MAX(B11:D11)</f>
        <v>194</v>
      </c>
      <c r="J11" s="136">
        <f>IF(C11&lt;&gt;"",MAX(B11:D11)-MIN(B11:D11),"")</f>
        <v>30</v>
      </c>
      <c r="K11" s="82">
        <v>3</v>
      </c>
      <c r="L11"/>
      <c r="M11"/>
      <c r="N11"/>
    </row>
    <row r="12" spans="1:24" ht="12.75" customHeight="1" x14ac:dyDescent="0.2">
      <c r="A12" s="147"/>
      <c r="B12" s="147"/>
      <c r="C12" s="38"/>
      <c r="D12" s="38"/>
      <c r="E12" s="38"/>
      <c r="F12" s="38"/>
      <c r="G12" s="38"/>
      <c r="H12" s="38"/>
      <c r="I12" s="38"/>
      <c r="J12" s="73"/>
      <c r="K12" s="38"/>
    </row>
    <row r="13" spans="1:24" ht="12.2" customHeight="1" x14ac:dyDescent="0.2">
      <c r="A13" s="148"/>
      <c r="B13" s="148"/>
      <c r="J13" s="38"/>
      <c r="K13" s="38"/>
    </row>
    <row r="14" spans="1:24" ht="12" customHeight="1" thickBot="1" x14ac:dyDescent="0.25">
      <c r="A14" s="148"/>
      <c r="B14" s="148"/>
      <c r="J14" s="38"/>
      <c r="K14" s="38"/>
    </row>
    <row r="15" spans="1:24" ht="12.75" customHeight="1" thickBot="1" x14ac:dyDescent="0.3">
      <c r="A15" s="149" t="s">
        <v>6</v>
      </c>
      <c r="B15" s="150" t="s">
        <v>9</v>
      </c>
      <c r="C15" s="125">
        <v>1</v>
      </c>
      <c r="D15" s="126">
        <v>2</v>
      </c>
      <c r="E15" s="127" t="s">
        <v>1</v>
      </c>
      <c r="F15" s="124" t="s">
        <v>2</v>
      </c>
      <c r="G15" s="124" t="s">
        <v>3</v>
      </c>
      <c r="H15" s="124" t="s">
        <v>4</v>
      </c>
      <c r="I15" s="78" t="s">
        <v>5</v>
      </c>
      <c r="J15" s="38"/>
      <c r="K15" s="38"/>
    </row>
    <row r="16" spans="1:24" ht="12.2" customHeight="1" thickBot="1" x14ac:dyDescent="0.3">
      <c r="A16" s="86">
        <v>8</v>
      </c>
      <c r="B16" s="87" t="s">
        <v>12</v>
      </c>
      <c r="C16" s="132">
        <v>212</v>
      </c>
      <c r="D16" s="141">
        <v>197</v>
      </c>
      <c r="E16" s="97">
        <f t="shared" ref="E16:E20" si="0">SUM(C16:D16)</f>
        <v>409</v>
      </c>
      <c r="F16" s="98">
        <f t="shared" ref="F16:F20" si="1">AVERAGE(C16:D16)</f>
        <v>204.5</v>
      </c>
      <c r="G16" s="99">
        <f t="shared" ref="G16:G20" si="2">MAX(B16:D16)</f>
        <v>212</v>
      </c>
      <c r="H16" s="99">
        <f t="shared" ref="H16:H20" si="3">IF(C16&lt;&gt;"",MAX(B16:D16)-MIN(B16:D16),"")</f>
        <v>15</v>
      </c>
      <c r="I16" s="83">
        <v>1</v>
      </c>
      <c r="J16" s="38"/>
      <c r="K16" s="38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 x14ac:dyDescent="0.25">
      <c r="A17" s="146">
        <v>1</v>
      </c>
      <c r="B17" s="151" t="s">
        <v>13</v>
      </c>
      <c r="C17" s="133">
        <v>154</v>
      </c>
      <c r="D17" s="142">
        <v>208</v>
      </c>
      <c r="E17" s="97">
        <f t="shared" si="0"/>
        <v>362</v>
      </c>
      <c r="F17" s="98">
        <f t="shared" si="1"/>
        <v>181</v>
      </c>
      <c r="G17" s="99">
        <f t="shared" si="2"/>
        <v>208</v>
      </c>
      <c r="H17" s="99">
        <f t="shared" si="3"/>
        <v>54</v>
      </c>
      <c r="I17" s="83">
        <v>2</v>
      </c>
      <c r="K17" s="3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2.2" customHeight="1" thickBot="1" x14ac:dyDescent="0.3">
      <c r="A18" s="86" t="s">
        <v>21</v>
      </c>
      <c r="B18" s="87" t="s">
        <v>15</v>
      </c>
      <c r="C18" s="139">
        <v>164</v>
      </c>
      <c r="D18" s="143">
        <v>194</v>
      </c>
      <c r="E18" s="97">
        <f t="shared" si="0"/>
        <v>358</v>
      </c>
      <c r="F18" s="98">
        <f t="shared" si="1"/>
        <v>179</v>
      </c>
      <c r="G18" s="99">
        <f t="shared" si="2"/>
        <v>194</v>
      </c>
      <c r="H18" s="99">
        <f t="shared" si="3"/>
        <v>30</v>
      </c>
      <c r="I18" s="83">
        <v>3</v>
      </c>
      <c r="K18" s="38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2.2" customHeight="1" thickBot="1" x14ac:dyDescent="0.3">
      <c r="A19" s="48">
        <v>9</v>
      </c>
      <c r="B19" s="47" t="s">
        <v>19</v>
      </c>
      <c r="C19" s="140">
        <v>185</v>
      </c>
      <c r="D19" s="144">
        <v>172</v>
      </c>
      <c r="E19" s="69">
        <f t="shared" si="0"/>
        <v>357</v>
      </c>
      <c r="F19" s="70">
        <f t="shared" si="1"/>
        <v>178.5</v>
      </c>
      <c r="G19" s="71">
        <f t="shared" si="2"/>
        <v>185</v>
      </c>
      <c r="H19" s="71">
        <f t="shared" si="3"/>
        <v>13</v>
      </c>
      <c r="I19" s="83">
        <v>4</v>
      </c>
      <c r="K19" s="38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2.2" customHeight="1" thickBot="1" x14ac:dyDescent="0.3">
      <c r="A20" s="48" t="s">
        <v>22</v>
      </c>
      <c r="B20" s="47" t="s">
        <v>11</v>
      </c>
      <c r="C20" s="140">
        <v>166</v>
      </c>
      <c r="D20" s="145">
        <v>187</v>
      </c>
      <c r="E20" s="69">
        <f t="shared" si="0"/>
        <v>353</v>
      </c>
      <c r="F20" s="70">
        <f t="shared" si="1"/>
        <v>176.5</v>
      </c>
      <c r="G20" s="71">
        <f t="shared" si="2"/>
        <v>187</v>
      </c>
      <c r="H20" s="71">
        <f t="shared" si="3"/>
        <v>21</v>
      </c>
      <c r="I20" s="82">
        <v>5</v>
      </c>
      <c r="K20" s="38"/>
      <c r="Q20" s="6"/>
      <c r="R20" s="6"/>
      <c r="S20" s="6"/>
      <c r="T20" s="6"/>
      <c r="U20" s="6"/>
      <c r="V20" s="6"/>
      <c r="W20" s="6"/>
      <c r="X20" s="6"/>
    </row>
    <row r="21" spans="1:24" ht="12" customHeight="1" x14ac:dyDescent="0.2">
      <c r="K21" s="38"/>
      <c r="Q21" s="6"/>
      <c r="R21" s="6"/>
      <c r="S21" s="6"/>
    </row>
    <row r="22" spans="1:24" ht="13.5" customHeight="1" x14ac:dyDescent="0.2">
      <c r="K22" s="38"/>
    </row>
    <row r="23" spans="1:24" ht="12.2" customHeight="1" x14ac:dyDescent="0.2">
      <c r="K23" s="38"/>
    </row>
    <row r="24" spans="1:24" ht="12.2" customHeight="1" x14ac:dyDescent="0.2">
      <c r="K24" s="38"/>
    </row>
    <row r="25" spans="1:24" ht="12.2" customHeight="1" x14ac:dyDescent="0.2"/>
    <row r="26" spans="1:24" ht="12.2" customHeight="1" x14ac:dyDescent="0.2"/>
    <row r="27" spans="1:24" ht="12.2" customHeight="1" x14ac:dyDescent="0.2">
      <c r="K27" s="38"/>
      <c r="L27" s="38"/>
      <c r="N27" s="37"/>
    </row>
    <row r="28" spans="1:24" ht="12.2" customHeight="1" x14ac:dyDescent="0.2">
      <c r="K28" s="38"/>
      <c r="L28" s="38"/>
      <c r="M28" s="38"/>
    </row>
    <row r="29" spans="1:24" ht="12.2" customHeight="1" x14ac:dyDescent="0.2">
      <c r="K29" s="38"/>
      <c r="L29" s="38"/>
      <c r="M29" s="38"/>
    </row>
    <row r="30" spans="1:24" ht="12.2" customHeight="1" x14ac:dyDescent="0.2">
      <c r="K30" s="38"/>
      <c r="L30" s="38"/>
      <c r="M30" s="38"/>
    </row>
    <row r="31" spans="1:24" ht="12.2" customHeight="1" x14ac:dyDescent="0.2">
      <c r="K31" s="38"/>
      <c r="L31" s="38"/>
      <c r="M31" s="38"/>
    </row>
    <row r="32" spans="1:24" x14ac:dyDescent="0.2">
      <c r="M32" s="38"/>
    </row>
    <row r="36" ht="16.5" customHeight="1" x14ac:dyDescent="0.2"/>
    <row r="37" ht="16.5" customHeight="1" x14ac:dyDescent="0.2"/>
  </sheetData>
  <sheetProtection selectLockedCells="1" selectUnlockedCells="1"/>
  <phoneticPr fontId="16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Муравьев</cp:lastModifiedBy>
  <dcterms:created xsi:type="dcterms:W3CDTF">2014-11-17T17:04:42Z</dcterms:created>
  <dcterms:modified xsi:type="dcterms:W3CDTF">2016-09-12T13:31:42Z</dcterms:modified>
</cp:coreProperties>
</file>